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ปีงบ 68\OIT\O12\"/>
    </mc:Choice>
  </mc:AlternateContent>
  <xr:revisionPtr revIDLastSave="0" documentId="8_{E7941C3A-DFEF-4EA2-BFDB-D3CBF20683E8}" xr6:coauthVersionLast="47" xr6:coauthVersionMax="47" xr10:uidLastSave="{00000000-0000-0000-0000-000000000000}"/>
  <bookViews>
    <workbookView xWindow="-108" yWindow="-108" windowWidth="23256" windowHeight="12456" xr2:uid="{D0EDDB45-0916-466D-BFBA-BEF6A8F67595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0" i="1" l="1"/>
  <c r="K40" i="1"/>
  <c r="J40" i="1"/>
  <c r="I40" i="1"/>
  <c r="H40" i="1"/>
  <c r="G40" i="1"/>
  <c r="F40" i="1"/>
  <c r="E40" i="1"/>
  <c r="D40" i="1"/>
  <c r="N38" i="1"/>
  <c r="M38" i="1"/>
  <c r="C38" i="1"/>
  <c r="O37" i="1"/>
  <c r="M37" i="1"/>
  <c r="C37" i="1"/>
  <c r="O36" i="1"/>
  <c r="M36" i="1"/>
  <c r="C36" i="1"/>
  <c r="O35" i="1"/>
  <c r="N35" i="1"/>
  <c r="M35" i="1"/>
  <c r="C35" i="1"/>
  <c r="O34" i="1"/>
  <c r="N34" i="1"/>
  <c r="M34" i="1"/>
  <c r="C34" i="1"/>
  <c r="O33" i="1"/>
  <c r="M33" i="1"/>
  <c r="C33" i="1"/>
  <c r="O32" i="1"/>
  <c r="M32" i="1"/>
  <c r="C32" i="1"/>
  <c r="O31" i="1"/>
  <c r="N31" i="1"/>
  <c r="M31" i="1"/>
  <c r="C31" i="1"/>
  <c r="O30" i="1"/>
  <c r="N30" i="1"/>
  <c r="M30" i="1"/>
  <c r="C30" i="1"/>
  <c r="O29" i="1"/>
  <c r="M29" i="1"/>
  <c r="C29" i="1"/>
  <c r="O28" i="1"/>
  <c r="M28" i="1"/>
  <c r="C28" i="1"/>
  <c r="O27" i="1"/>
  <c r="N27" i="1"/>
  <c r="M27" i="1"/>
  <c r="C27" i="1"/>
  <c r="O26" i="1"/>
  <c r="M26" i="1"/>
  <c r="C26" i="1"/>
  <c r="O25" i="1"/>
  <c r="M25" i="1"/>
  <c r="C25" i="1"/>
  <c r="O24" i="1"/>
  <c r="M24" i="1"/>
  <c r="C24" i="1"/>
  <c r="O23" i="1"/>
  <c r="M23" i="1"/>
  <c r="C23" i="1"/>
  <c r="O22" i="1"/>
  <c r="M22" i="1"/>
  <c r="C22" i="1"/>
  <c r="O21" i="1"/>
  <c r="C21" i="1"/>
  <c r="O20" i="1"/>
  <c r="M20" i="1"/>
  <c r="C20" i="1"/>
  <c r="O19" i="1"/>
  <c r="N19" i="1"/>
  <c r="M19" i="1"/>
  <c r="C19" i="1"/>
  <c r="O18" i="1"/>
  <c r="N18" i="1"/>
  <c r="M18" i="1"/>
  <c r="C18" i="1"/>
  <c r="O16" i="1"/>
  <c r="N16" i="1"/>
  <c r="M16" i="1"/>
  <c r="C16" i="1"/>
  <c r="O15" i="1"/>
  <c r="N15" i="1"/>
  <c r="M15" i="1"/>
  <c r="C15" i="1"/>
  <c r="O14" i="1"/>
  <c r="M14" i="1"/>
  <c r="C14" i="1"/>
  <c r="O13" i="1"/>
  <c r="N13" i="1"/>
  <c r="M13" i="1"/>
  <c r="C13" i="1"/>
  <c r="O12" i="1"/>
  <c r="N12" i="1"/>
  <c r="M12" i="1"/>
  <c r="C12" i="1"/>
  <c r="O11" i="1"/>
  <c r="N11" i="1"/>
  <c r="M11" i="1"/>
  <c r="C11" i="1"/>
  <c r="O10" i="1"/>
  <c r="M10" i="1"/>
  <c r="C10" i="1"/>
  <c r="O9" i="1"/>
  <c r="M9" i="1"/>
  <c r="C9" i="1"/>
  <c r="O8" i="1"/>
  <c r="M8" i="1"/>
  <c r="C8" i="1"/>
  <c r="O7" i="1"/>
  <c r="M7" i="1"/>
  <c r="C7" i="1"/>
  <c r="O6" i="1"/>
  <c r="N6" i="1"/>
  <c r="M6" i="1"/>
  <c r="M40" i="1" s="1"/>
  <c r="N40" i="1" s="1"/>
  <c r="C6" i="1"/>
</calcChain>
</file>

<file path=xl/sharedStrings.xml><?xml version="1.0" encoding="utf-8"?>
<sst xmlns="http://schemas.openxmlformats.org/spreadsheetml/2006/main" count="56" uniqueCount="55">
  <si>
    <t>รายงานผลการใช้จ่ายงบประมาณ สถานีตำรวจภูธรหลักศิลา</t>
  </si>
  <si>
    <t>ประจำปีงบประมาณ พ.ศ. 2568 ไตรมาสที่ 1-2</t>
  </si>
  <si>
    <r>
      <t xml:space="preserve"> </t>
    </r>
    <r>
      <rPr>
        <b/>
        <sz val="16"/>
        <color rgb="FFFF0000"/>
        <rFont val="Arial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</si>
  <si>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</si>
  <si>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</si>
  <si>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</si>
  <si>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</si>
  <si>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</si>
  <si>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</si>
  <si>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</si>
  <si>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เดือน ก.ย.67</t>
  </si>
  <si>
    <t>เดือน ต.ค.67</t>
  </si>
  <si>
    <t>เดือน พ.ย.67</t>
  </si>
  <si>
    <t>เดือน ธ.ค.67</t>
  </si>
  <si>
    <t>เดือน ม.ค.68</t>
  </si>
  <si>
    <t>เดือน ก.พ.68</t>
  </si>
  <si>
    <t>เดือน มี.ค.68</t>
  </si>
  <si>
    <t>เดือน เม.ย.68</t>
  </si>
  <si>
    <t>รวมเบิกจ่าย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</si>
  <si>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</si>
  <si>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</si>
  <si>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</si>
  <si>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</si>
  <si>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</si>
  <si>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</si>
  <si>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</si>
  <si>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</si>
  <si>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</si>
  <si>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</si>
  <si>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 (กิจกรรมบังคับใช้กฎหมาย)</t>
  </si>
  <si>
    <t>วัสดุ น้ำมันเชื้อเพลิง (รถเช่า)</t>
  </si>
  <si>
    <t>ให้เจ้าหน้าที่การเงินทำการเบิก</t>
  </si>
  <si>
    <t>ไม่มี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</si>
  <si>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</si>
  <si>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</si>
  <si>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</si>
  <si>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</si>
  <si>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</si>
  <si>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</si>
  <si>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</si>
  <si>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</si>
  <si>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</si>
  <si>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</si>
  <si>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</si>
  <si>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</si>
  <si>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</si>
  <si>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</si>
  <si>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</si>
  <si>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</si>
  <si>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ชุมชนสัมพันธ์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</si>
  <si>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</si>
  <si>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</si>
  <si>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</si>
  <si>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ด่านตรวจ/จุดตรวจมีกล้อง License Plate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</si>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</sst>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rgb="FFFF0000"/>
      <name val="Sarabun"/>
    </font>
    <font>
      <sz val="11"/>
      <color rgb="FFFF0000"/>
      <name val="Calibri"/>
      <family val="2"/>
      <scheme val="minor"/>
    </font>
    <font>
      <b/>
      <sz val="16"/>
      <color rgb="FFFF0000"/>
      <name val="Arial"/>
      <family val="2"/>
    </font>
    <font>
      <sz val="11"/>
      <color rgb="FFFF0000"/>
      <name val="Tahoma"/>
      <family val="2"/>
    </font>
    <font>
      <sz val="16"/>
      <color rgb="FFFF0000"/>
      <name val="Sarabun"/>
    </font>
    <font>
      <sz val="15"/>
      <color rgb="FFFF0000"/>
      <name val="Sarabun"/>
    </font>
    <font>
      <sz val="11"/>
      <color rgb="FFFF0000"/>
      <name val="Sarabun"/>
    </font>
    <font>
      <sz val="17"/>
      <color rgb="FFFF0000"/>
      <name val="Sarabun"/>
    </font>
    <font>
      <sz val="16"/>
      <name val="Sarabun"/>
    </font>
    <font>
      <sz val="15"/>
      <name val="Sarabun"/>
    </font>
    <font>
      <sz val="11"/>
      <name val="Sarabun"/>
    </font>
    <font>
      <b/>
      <sz val="16"/>
      <name val="Sarabun"/>
    </font>
    <font>
      <sz val="11"/>
      <name val="Calibri"/>
      <family val="2"/>
      <scheme val="minor"/>
    </font>
    <font>
      <sz val="13"/>
      <color rgb="FFFF0000"/>
      <name val="Sarabun"/>
    </font>
    <font>
      <b/>
      <sz val="8"/>
      <color rgb="FFFF0000"/>
      <name val="Sarabun"/>
    </font>
    <font>
      <sz val="10"/>
      <color rgb="FFFF0000"/>
      <name val="Sarabun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5" fillId="0" borderId="1" xfId="0" applyFont="1" applyBorder="1"/>
    <xf numFmtId="0" fontId="2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2" fillId="2" borderId="6" xfId="0" applyFont="1" applyFill="1" applyBorder="1" applyAlignment="1">
      <alignment horizontal="center" vertical="center"/>
    </xf>
    <xf numFmtId="0" fontId="5" fillId="0" borderId="7" xfId="0" applyFont="1" applyBorder="1"/>
    <xf numFmtId="0" fontId="6" fillId="0" borderId="8" xfId="0" applyFont="1" applyBorder="1" applyAlignment="1">
      <alignment horizontal="center"/>
    </xf>
    <xf numFmtId="0" fontId="7" fillId="0" borderId="8" xfId="0" applyFont="1" applyBorder="1"/>
    <xf numFmtId="0" fontId="8" fillId="0" borderId="8" xfId="0" applyFont="1" applyBorder="1" applyAlignment="1">
      <alignment horizontal="center"/>
    </xf>
    <xf numFmtId="4" fontId="2" fillId="0" borderId="8" xfId="0" applyNumberFormat="1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2" fontId="6" fillId="0" borderId="8" xfId="0" applyNumberFormat="1" applyFont="1" applyBorder="1" applyAlignment="1">
      <alignment horizontal="right"/>
    </xf>
    <xf numFmtId="4" fontId="6" fillId="0" borderId="8" xfId="0" applyNumberFormat="1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164" fontId="6" fillId="0" borderId="8" xfId="0" applyNumberFormat="1" applyFont="1" applyBorder="1" applyAlignment="1">
      <alignment horizontal="right"/>
    </xf>
    <xf numFmtId="4" fontId="9" fillId="0" borderId="8" xfId="0" applyNumberFormat="1" applyFont="1" applyBorder="1" applyAlignment="1">
      <alignment horizontal="right"/>
    </xf>
    <xf numFmtId="0" fontId="10" fillId="0" borderId="8" xfId="0" applyFont="1" applyBorder="1" applyAlignment="1">
      <alignment horizontal="center"/>
    </xf>
    <xf numFmtId="0" fontId="11" fillId="0" borderId="8" xfId="0" applyFont="1" applyBorder="1"/>
    <xf numFmtId="0" fontId="12" fillId="0" borderId="8" xfId="0" applyFont="1" applyBorder="1" applyAlignment="1">
      <alignment horizontal="center"/>
    </xf>
    <xf numFmtId="4" fontId="13" fillId="0" borderId="8" xfId="0" applyNumberFormat="1" applyFont="1" applyBorder="1" applyAlignment="1">
      <alignment horizontal="right"/>
    </xf>
    <xf numFmtId="0" fontId="10" fillId="0" borderId="8" xfId="0" applyFont="1" applyBorder="1" applyAlignment="1">
      <alignment horizontal="right"/>
    </xf>
    <xf numFmtId="4" fontId="10" fillId="0" borderId="8" xfId="0" applyNumberFormat="1" applyFont="1" applyBorder="1" applyAlignment="1">
      <alignment horizontal="right"/>
    </xf>
    <xf numFmtId="2" fontId="10" fillId="0" borderId="8" xfId="0" applyNumberFormat="1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43" fontId="10" fillId="0" borderId="8" xfId="1" applyFont="1" applyBorder="1" applyAlignment="1">
      <alignment horizontal="right"/>
    </xf>
    <xf numFmtId="164" fontId="10" fillId="0" borderId="8" xfId="0" applyNumberFormat="1" applyFont="1" applyBorder="1" applyAlignment="1">
      <alignment horizontal="right"/>
    </xf>
    <xf numFmtId="0" fontId="14" fillId="0" borderId="0" xfId="0" applyFont="1"/>
    <xf numFmtId="164" fontId="6" fillId="3" borderId="8" xfId="0" applyNumberFormat="1" applyFont="1" applyFill="1" applyBorder="1" applyAlignment="1">
      <alignment horizontal="right"/>
    </xf>
    <xf numFmtId="164" fontId="9" fillId="0" borderId="10" xfId="0" applyNumberFormat="1" applyFont="1" applyBorder="1" applyAlignment="1">
      <alignment horizontal="right"/>
    </xf>
    <xf numFmtId="164" fontId="6" fillId="0" borderId="10" xfId="0" applyNumberFormat="1" applyFont="1" applyBorder="1" applyAlignment="1">
      <alignment horizontal="right"/>
    </xf>
    <xf numFmtId="2" fontId="6" fillId="0" borderId="10" xfId="0" applyNumberFormat="1" applyFont="1" applyBorder="1" applyAlignment="1">
      <alignment horizontal="right"/>
    </xf>
    <xf numFmtId="0" fontId="15" fillId="0" borderId="8" xfId="0" applyFont="1" applyBorder="1"/>
    <xf numFmtId="0" fontId="8" fillId="0" borderId="8" xfId="0" applyFont="1" applyBorder="1"/>
    <xf numFmtId="0" fontId="16" fillId="0" borderId="8" xfId="0" applyFont="1" applyBorder="1"/>
    <xf numFmtId="0" fontId="17" fillId="0" borderId="8" xfId="0" applyFont="1" applyBorder="1" applyAlignment="1">
      <alignment horizontal="left"/>
    </xf>
    <xf numFmtId="0" fontId="2" fillId="0" borderId="8" xfId="0" applyFont="1" applyBorder="1" applyAlignment="1">
      <alignment horizontal="center" vertical="center"/>
    </xf>
    <xf numFmtId="0" fontId="6" fillId="0" borderId="8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12%20&#3649;&#3612;&#3609;-&#3612;&#3621;&#3585;&#3634;&#3619;&#3651;&#3594;&#3657;&#3592;&#3656;&#3634;&#3618;&#3591;&#3610;&#3611;&#3619;&#3632;&#3617;&#3634;&#3603;&#3611;&#3619;&#3632;&#3592;&#3635;&#3611;&#3637;68%20&#3626;&#3616;.&#3627;&#3621;&#3633;&#35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ผนการใช้จ่าย"/>
      <sheetName val="รายงานการใช้จ่าย"/>
    </sheetNames>
    <sheetDataSet>
      <sheetData sheetId="0">
        <row r="49">
          <cell r="C49" t="str">
            <v>ให้เจ้าหน้าที่การเงินทำการเบิก</v>
          </cell>
          <cell r="J49" t="str">
            <v>ไม่มี</v>
          </cell>
        </row>
        <row r="50">
          <cell r="C50" t="str">
            <v>ให้เจ้าหน้าที่การเงินทำการเบิก</v>
          </cell>
          <cell r="J50" t="str">
            <v>ไม่มี</v>
          </cell>
        </row>
        <row r="51">
          <cell r="C51" t="str">
            <v>ให้เจ้าหน้าที่การเงินทำการเบิก</v>
          </cell>
          <cell r="J51" t="str">
            <v>ไม่มี</v>
          </cell>
        </row>
        <row r="52">
          <cell r="C52" t="str">
            <v>ให้เจ้าหน้าที่การเงินทำการเบิก</v>
          </cell>
          <cell r="J52" t="str">
            <v>ไม่มี</v>
          </cell>
        </row>
        <row r="53">
          <cell r="C53" t="str">
            <v>ให้เจ้าหน้าที่การเงินทำการเบิก</v>
          </cell>
          <cell r="J53" t="str">
            <v>ไม่มี</v>
          </cell>
        </row>
        <row r="54">
          <cell r="C54" t="str">
            <v>ให้เจ้าหน้าที่การเงินทำการเบิก</v>
          </cell>
          <cell r="J54" t="str">
            <v>ไม่มี</v>
          </cell>
        </row>
        <row r="55">
          <cell r="C55" t="str">
            <v>ให้เจ้าหน้าที่การเงินทำการเบิก</v>
          </cell>
          <cell r="J55" t="str">
            <v>ไม่มี</v>
          </cell>
        </row>
        <row r="56">
          <cell r="C56" t="str">
            <v>ให้เจ้าหน้าที่การเงินทำการเบิก</v>
          </cell>
          <cell r="J56" t="str">
            <v>ไม่มี</v>
          </cell>
        </row>
        <row r="57">
          <cell r="C57" t="str">
            <v>ให้เจ้าหน้าที่การเงินทำการเบิก</v>
          </cell>
          <cell r="J57" t="str">
            <v>ไม่มี</v>
          </cell>
        </row>
        <row r="58">
          <cell r="C58" t="str">
            <v>ให้เจ้าหน้าที่การเงินทำการเบิก</v>
          </cell>
          <cell r="J58" t="str">
            <v>ไม่มี</v>
          </cell>
        </row>
        <row r="59">
          <cell r="C59" t="str">
            <v>ให้เจ้าหน้าที่การเงินทำการเบิก</v>
          </cell>
          <cell r="J59" t="str">
            <v>ไม่มี</v>
          </cell>
        </row>
        <row r="60">
          <cell r="C60" t="str">
            <v>ให้เจ้าหน้าที่การเงินทำการเบิก</v>
          </cell>
          <cell r="J60" t="str">
            <v>ไม่มี</v>
          </cell>
        </row>
        <row r="61">
          <cell r="C61" t="str">
            <v>ให้เจ้าหน้าที่การเงินทำการเบิก</v>
          </cell>
          <cell r="J61" t="str">
            <v>ไม่มี</v>
          </cell>
        </row>
        <row r="62">
          <cell r="C62" t="str">
            <v>ให้เจ้าหน้าที่การเงินทำการเบิก</v>
          </cell>
          <cell r="J62" t="str">
            <v>ไม่มี</v>
          </cell>
        </row>
        <row r="63">
          <cell r="C63" t="str">
            <v>ให้เจ้าหน้าที่การเงินทำการเบิก</v>
          </cell>
          <cell r="J63" t="str">
            <v>ไม่มี</v>
          </cell>
        </row>
        <row r="64">
          <cell r="C64" t="str">
            <v>ให้เจ้าหน้าที่การเงินทำการเบิก</v>
          </cell>
        </row>
        <row r="65">
          <cell r="C65" t="str">
            <v>ให้เจ้าหน้าที่การเงินทำการเบิก</v>
          </cell>
        </row>
        <row r="66">
          <cell r="C66" t="str">
            <v>ให้เจ้าหน้าที่การเงินทำการเบิก</v>
          </cell>
        </row>
        <row r="67">
          <cell r="C67" t="str">
            <v>ให้เจ้าหน้าที่การเงินทำการเบิก</v>
          </cell>
        </row>
        <row r="68">
          <cell r="C68" t="str">
            <v>ให้เจ้าหน้าที่การเงินทำการเบิก</v>
          </cell>
        </row>
        <row r="69">
          <cell r="C69" t="str">
            <v>ให้เจ้าหน้าที่การเงินทำการเบิก</v>
          </cell>
          <cell r="J69" t="str">
            <v>ไม่มี</v>
          </cell>
        </row>
        <row r="70">
          <cell r="C70" t="str">
            <v>ให้เจ้าหน้าที่การเงินทำการเบิก</v>
          </cell>
          <cell r="J70" t="str">
            <v>ไม่มี</v>
          </cell>
        </row>
        <row r="71">
          <cell r="C71" t="str">
            <v>ให้เจ้าหน้าที่การเงินทำการเบิก</v>
          </cell>
          <cell r="J71" t="str">
            <v>ไม่มี</v>
          </cell>
        </row>
        <row r="72">
          <cell r="C72" t="str">
            <v>ให้เจ้าหน้าที่การเงินทำการเบิก</v>
          </cell>
          <cell r="J72" t="str">
            <v>ไม่มี</v>
          </cell>
        </row>
        <row r="73">
          <cell r="C73" t="str">
            <v>ให้เจ้าหน้าที่การเงินทำการเบิก</v>
          </cell>
          <cell r="J73" t="str">
            <v>ไม่มี</v>
          </cell>
        </row>
        <row r="74">
          <cell r="C74" t="str">
            <v>ให้เจ้าหน้าที่การเงินทำการเบิก</v>
          </cell>
          <cell r="J74" t="str">
            <v>ไม่มี</v>
          </cell>
        </row>
        <row r="75">
          <cell r="C75" t="str">
            <v>ให้เจ้าหน้าที่การเงินทำการเบิก</v>
          </cell>
          <cell r="J75" t="str">
            <v>ไม่มี</v>
          </cell>
        </row>
        <row r="76">
          <cell r="C76" t="str">
            <v>ให้เจ้าหน้าที่การเงินทำการเบิก</v>
          </cell>
          <cell r="J76" t="str">
            <v>ไม่มี</v>
          </cell>
        </row>
        <row r="77">
          <cell r="C77" t="str">
            <v>ให้เจ้าหน้าที่การเงินทำการเบิก</v>
          </cell>
          <cell r="J77" t="str">
            <v>ไม่มี</v>
          </cell>
        </row>
        <row r="78">
          <cell r="C78" t="str">
            <v>ให้เจ้าหน้าที่การเงินทำการเบิก</v>
          </cell>
          <cell r="J78" t="str">
            <v>ไม่มี</v>
          </cell>
        </row>
        <row r="79">
          <cell r="C79" t="str">
            <v>ให้เจ้าหน้าที่การเงินทำการเบิก</v>
          </cell>
          <cell r="J79" t="str">
            <v>ไม่มี</v>
          </cell>
        </row>
        <row r="80">
          <cell r="C80" t="str">
            <v>ให้เจ้าหน้าที่การเงินทำการเบิก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91F33-8107-4694-80D3-29C4E3502399}">
  <dimension ref="A1:O40"/>
  <sheetViews>
    <sheetView tabSelected="1" view="pageBreakPreview" zoomScale="60" zoomScaleNormal="88" workbookViewId="0">
      <selection activeCell="M32" sqref="M32"/>
    </sheetView>
  </sheetViews>
  <sheetFormatPr defaultRowHeight="14.4"/>
  <cols>
    <col min="1" max="1" width="7.44140625" customWidth="1"/>
    <col min="2" max="2" width="35.33203125" customWidth="1"/>
    <col min="3" max="3" width="28.33203125" customWidth="1"/>
    <col min="4" max="4" width="27.33203125" customWidth="1"/>
    <col min="5" max="5" width="19.21875" customWidth="1"/>
    <col min="6" max="6" width="18.88671875" customWidth="1"/>
    <col min="7" max="7" width="19.6640625" customWidth="1"/>
    <col min="8" max="8" width="17.5546875" customWidth="1"/>
    <col min="9" max="9" width="18.6640625" customWidth="1"/>
    <col min="10" max="10" width="19" customWidth="1"/>
    <col min="11" max="11" width="18.5546875" customWidth="1"/>
    <col min="12" max="12" width="20" customWidth="1"/>
    <col min="13" max="13" width="17.5546875" customWidth="1"/>
    <col min="14" max="14" width="19.44140625" customWidth="1"/>
    <col min="15" max="15" width="12.77734375" customWidth="1"/>
  </cols>
  <sheetData>
    <row r="1" spans="1:15" ht="2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2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21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1">
      <c r="A4" s="5" t="s">
        <v>3</v>
      </c>
      <c r="B4" s="5" t="s">
        <v>4</v>
      </c>
      <c r="C4" s="5" t="s">
        <v>5</v>
      </c>
      <c r="D4" s="6" t="s">
        <v>6</v>
      </c>
      <c r="E4" s="7"/>
      <c r="F4" s="8" t="s">
        <v>7</v>
      </c>
      <c r="G4" s="9"/>
      <c r="H4" s="9"/>
      <c r="I4" s="9"/>
      <c r="J4" s="9"/>
      <c r="K4" s="9"/>
      <c r="L4" s="9"/>
      <c r="M4" s="10"/>
      <c r="N4" s="5" t="s">
        <v>8</v>
      </c>
      <c r="O4" s="11" t="s">
        <v>9</v>
      </c>
    </row>
    <row r="5" spans="1:15" ht="21">
      <c r="A5" s="12"/>
      <c r="B5" s="12"/>
      <c r="C5" s="12"/>
      <c r="D5" s="12"/>
      <c r="E5" s="13" t="s">
        <v>10</v>
      </c>
      <c r="F5" s="13" t="s">
        <v>11</v>
      </c>
      <c r="G5" s="13" t="s">
        <v>12</v>
      </c>
      <c r="H5" s="13" t="s">
        <v>13</v>
      </c>
      <c r="I5" s="13" t="s">
        <v>14</v>
      </c>
      <c r="J5" s="13" t="s">
        <v>15</v>
      </c>
      <c r="K5" s="13" t="s">
        <v>16</v>
      </c>
      <c r="L5" s="13" t="s">
        <v>17</v>
      </c>
      <c r="M5" s="13" t="s">
        <v>18</v>
      </c>
      <c r="N5" s="12"/>
      <c r="O5" s="14"/>
    </row>
    <row r="6" spans="1:15" ht="21">
      <c r="A6" s="15">
        <v>1</v>
      </c>
      <c r="B6" s="16" t="s">
        <v>19</v>
      </c>
      <c r="C6" s="17" t="str">
        <f>[1]แผนการใช้จ่าย!C49</f>
        <v>ให้เจ้าหน้าที่การเงินทำการเบิก</v>
      </c>
      <c r="D6" s="18">
        <v>288000</v>
      </c>
      <c r="E6" s="19"/>
      <c r="F6" s="20">
        <v>47360</v>
      </c>
      <c r="G6" s="20">
        <v>47360</v>
      </c>
      <c r="H6" s="20">
        <v>47360</v>
      </c>
      <c r="I6" s="20">
        <v>47360</v>
      </c>
      <c r="J6" s="21">
        <v>47360</v>
      </c>
      <c r="K6" s="21">
        <v>51200</v>
      </c>
      <c r="L6" s="19"/>
      <c r="M6" s="21">
        <f t="shared" ref="M6:M20" si="0">SUM(E6:L6)</f>
        <v>288000</v>
      </c>
      <c r="N6" s="20">
        <f t="shared" ref="N6:N20" si="1">M6*100/D6</f>
        <v>100</v>
      </c>
      <c r="O6" s="22" t="str">
        <f>[1]แผนการใช้จ่าย!J49</f>
        <v>ไม่มี</v>
      </c>
    </row>
    <row r="7" spans="1:15" ht="21">
      <c r="A7" s="15">
        <v>2</v>
      </c>
      <c r="B7" s="16" t="s">
        <v>20</v>
      </c>
      <c r="C7" s="17" t="str">
        <f>[1]แผนการใช้จ่าย!C50</f>
        <v>ให้เจ้าหน้าที่การเงินทำการเบิก</v>
      </c>
      <c r="D7" s="18"/>
      <c r="E7" s="23"/>
      <c r="F7" s="23"/>
      <c r="G7" s="21"/>
      <c r="H7" s="21"/>
      <c r="I7" s="21"/>
      <c r="J7" s="21"/>
      <c r="K7" s="21"/>
      <c r="L7" s="23"/>
      <c r="M7" s="21">
        <f t="shared" si="0"/>
        <v>0</v>
      </c>
      <c r="N7" s="20">
        <v>0</v>
      </c>
      <c r="O7" s="22" t="str">
        <f>[1]แผนการใช้จ่าย!J50</f>
        <v>ไม่มี</v>
      </c>
    </row>
    <row r="8" spans="1:15" ht="21">
      <c r="A8" s="15">
        <v>3</v>
      </c>
      <c r="B8" s="16" t="s">
        <v>21</v>
      </c>
      <c r="C8" s="17" t="str">
        <f>[1]แผนการใช้จ่าย!C51</f>
        <v>ให้เจ้าหน้าที่การเงินทำการเบิก</v>
      </c>
      <c r="D8" s="18"/>
      <c r="E8" s="23"/>
      <c r="F8" s="23"/>
      <c r="G8" s="21"/>
      <c r="H8" s="21"/>
      <c r="I8" s="21"/>
      <c r="J8" s="21"/>
      <c r="K8" s="21"/>
      <c r="L8" s="23"/>
      <c r="M8" s="21">
        <f t="shared" si="0"/>
        <v>0</v>
      </c>
      <c r="N8" s="20">
        <v>0</v>
      </c>
      <c r="O8" s="22" t="str">
        <f>[1]แผนการใช้จ่าย!J51</f>
        <v>ไม่มี</v>
      </c>
    </row>
    <row r="9" spans="1:15" ht="21.6">
      <c r="A9" s="15">
        <v>4</v>
      </c>
      <c r="B9" s="16" t="s">
        <v>22</v>
      </c>
      <c r="C9" s="17" t="str">
        <f>[1]แผนการใช้จ่าย!C52</f>
        <v>ให้เจ้าหน้าที่การเงินทำการเบิก</v>
      </c>
      <c r="D9" s="18"/>
      <c r="E9" s="23"/>
      <c r="F9" s="23"/>
      <c r="G9" s="24"/>
      <c r="H9" s="21"/>
      <c r="I9" s="24"/>
      <c r="J9" s="24"/>
      <c r="K9" s="21"/>
      <c r="L9" s="23"/>
      <c r="M9" s="21">
        <f t="shared" si="0"/>
        <v>0</v>
      </c>
      <c r="N9" s="20">
        <v>0</v>
      </c>
      <c r="O9" s="22" t="str">
        <f>[1]แผนการใช้จ่าย!J52</f>
        <v>ไม่มี</v>
      </c>
    </row>
    <row r="10" spans="1:15" ht="21">
      <c r="A10" s="15">
        <v>5</v>
      </c>
      <c r="B10" s="16" t="s">
        <v>23</v>
      </c>
      <c r="C10" s="17" t="str">
        <f>[1]แผนการใช้จ่าย!C53</f>
        <v>ให้เจ้าหน้าที่การเงินทำการเบิก</v>
      </c>
      <c r="D10" s="18"/>
      <c r="E10" s="23"/>
      <c r="F10" s="23"/>
      <c r="G10" s="23"/>
      <c r="H10" s="23"/>
      <c r="I10" s="23"/>
      <c r="J10" s="23"/>
      <c r="K10" s="23"/>
      <c r="L10" s="23"/>
      <c r="M10" s="21">
        <f t="shared" si="0"/>
        <v>0</v>
      </c>
      <c r="N10" s="20">
        <v>0</v>
      </c>
      <c r="O10" s="22" t="str">
        <f>[1]แผนการใช้จ่าย!J53</f>
        <v>ไม่มี</v>
      </c>
    </row>
    <row r="11" spans="1:15" ht="21">
      <c r="A11" s="15">
        <v>6</v>
      </c>
      <c r="B11" s="16" t="s">
        <v>24</v>
      </c>
      <c r="C11" s="17" t="str">
        <f>[1]แผนการใช้จ่าย!C54</f>
        <v>ให้เจ้าหน้าที่การเงินทำการเบิก</v>
      </c>
      <c r="D11" s="18">
        <v>51600</v>
      </c>
      <c r="E11" s="19"/>
      <c r="F11" s="21">
        <v>8850</v>
      </c>
      <c r="G11" s="21">
        <v>8850</v>
      </c>
      <c r="H11" s="21">
        <v>8850</v>
      </c>
      <c r="I11" s="21">
        <v>8850</v>
      </c>
      <c r="J11" s="21">
        <v>8100</v>
      </c>
      <c r="K11" s="21">
        <v>8100</v>
      </c>
      <c r="L11" s="19"/>
      <c r="M11" s="21">
        <f t="shared" si="0"/>
        <v>51600</v>
      </c>
      <c r="N11" s="20">
        <f t="shared" si="1"/>
        <v>100</v>
      </c>
      <c r="O11" s="22" t="str">
        <f>[1]แผนการใช้จ่าย!J54</f>
        <v>ไม่มี</v>
      </c>
    </row>
    <row r="12" spans="1:15" ht="21">
      <c r="A12" s="25">
        <v>7</v>
      </c>
      <c r="B12" s="26" t="s">
        <v>25</v>
      </c>
      <c r="C12" s="27" t="str">
        <f>[1]แผนการใช้จ่าย!C55</f>
        <v>ให้เจ้าหน้าที่การเงินทำการเบิก</v>
      </c>
      <c r="D12" s="28">
        <v>7400</v>
      </c>
      <c r="E12" s="29"/>
      <c r="F12" s="29"/>
      <c r="G12" s="30"/>
      <c r="H12" s="30"/>
      <c r="I12" s="30"/>
      <c r="J12" s="30"/>
      <c r="K12" s="30"/>
      <c r="L12" s="29"/>
      <c r="M12" s="30">
        <f t="shared" si="0"/>
        <v>0</v>
      </c>
      <c r="N12" s="31">
        <f t="shared" si="1"/>
        <v>0</v>
      </c>
      <c r="O12" s="32" t="str">
        <f>[1]แผนการใช้จ่าย!J55</f>
        <v>ไม่มี</v>
      </c>
    </row>
    <row r="13" spans="1:15" ht="21">
      <c r="A13" s="25">
        <v>8</v>
      </c>
      <c r="B13" s="26" t="s">
        <v>26</v>
      </c>
      <c r="C13" s="27" t="str">
        <f>[1]แผนการใช้จ่าย!C56</f>
        <v>ให้เจ้าหน้าที่การเงินทำการเบิก</v>
      </c>
      <c r="D13" s="28">
        <v>16300</v>
      </c>
      <c r="E13" s="29"/>
      <c r="F13" s="29"/>
      <c r="G13" s="30"/>
      <c r="H13" s="30"/>
      <c r="I13" s="30">
        <v>3000</v>
      </c>
      <c r="J13" s="30"/>
      <c r="K13" s="30"/>
      <c r="L13" s="29"/>
      <c r="M13" s="30">
        <f t="shared" si="0"/>
        <v>3000</v>
      </c>
      <c r="N13" s="31">
        <f t="shared" si="1"/>
        <v>18.404907975460123</v>
      </c>
      <c r="O13" s="32" t="str">
        <f>[1]แผนการใช้จ่าย!J56</f>
        <v>ไม่มี</v>
      </c>
    </row>
    <row r="14" spans="1:15" ht="21">
      <c r="A14" s="15">
        <v>9</v>
      </c>
      <c r="B14" s="16" t="s">
        <v>27</v>
      </c>
      <c r="C14" s="17" t="str">
        <f>[1]แผนการใช้จ่าย!C57</f>
        <v>ให้เจ้าหน้าที่การเงินทำการเบิก</v>
      </c>
      <c r="D14" s="18"/>
      <c r="E14" s="19"/>
      <c r="F14" s="19"/>
      <c r="G14" s="21"/>
      <c r="H14" s="21"/>
      <c r="I14" s="21"/>
      <c r="J14" s="21"/>
      <c r="K14" s="21"/>
      <c r="L14" s="19"/>
      <c r="M14" s="21">
        <f t="shared" si="0"/>
        <v>0</v>
      </c>
      <c r="N14" s="20">
        <v>0</v>
      </c>
      <c r="O14" s="22" t="str">
        <f>[1]แผนการใช้จ่าย!J57</f>
        <v>ไม่มี</v>
      </c>
    </row>
    <row r="15" spans="1:15" ht="21">
      <c r="A15" s="25">
        <v>10</v>
      </c>
      <c r="B15" s="26" t="s">
        <v>28</v>
      </c>
      <c r="C15" s="27" t="str">
        <f>[1]แผนการใช้จ่าย!C58</f>
        <v>ให้เจ้าหน้าที่การเงินทำการเบิก</v>
      </c>
      <c r="D15" s="28">
        <v>2900</v>
      </c>
      <c r="E15" s="29"/>
      <c r="F15" s="29"/>
      <c r="G15" s="30"/>
      <c r="H15" s="30">
        <v>1500</v>
      </c>
      <c r="I15" s="30">
        <v>1400</v>
      </c>
      <c r="J15" s="30"/>
      <c r="K15" s="30"/>
      <c r="L15" s="29"/>
      <c r="M15" s="30">
        <f t="shared" si="0"/>
        <v>2900</v>
      </c>
      <c r="N15" s="31">
        <f t="shared" si="1"/>
        <v>100</v>
      </c>
      <c r="O15" s="32" t="str">
        <f>[1]แผนการใช้จ่าย!J58</f>
        <v>ไม่มี</v>
      </c>
    </row>
    <row r="16" spans="1:15" ht="21">
      <c r="A16" s="25">
        <v>11</v>
      </c>
      <c r="B16" s="26" t="s">
        <v>29</v>
      </c>
      <c r="C16" s="27" t="str">
        <f>[1]แผนการใช้จ่าย!C59</f>
        <v>ให้เจ้าหน้าที่การเงินทำการเบิก</v>
      </c>
      <c r="D16" s="28">
        <v>464700</v>
      </c>
      <c r="E16" s="33"/>
      <c r="F16" s="33">
        <v>77700</v>
      </c>
      <c r="G16" s="33">
        <v>77400</v>
      </c>
      <c r="H16" s="33">
        <v>77400</v>
      </c>
      <c r="I16" s="33">
        <v>77400</v>
      </c>
      <c r="J16" s="33">
        <v>77400</v>
      </c>
      <c r="K16" s="30">
        <v>77400</v>
      </c>
      <c r="L16" s="29"/>
      <c r="M16" s="30">
        <f t="shared" si="0"/>
        <v>464700</v>
      </c>
      <c r="N16" s="31">
        <f t="shared" si="1"/>
        <v>100</v>
      </c>
      <c r="O16" s="32" t="str">
        <f>[1]แผนการใช้จ่าย!J59</f>
        <v>ไม่มี</v>
      </c>
    </row>
    <row r="17" spans="1:15" ht="21">
      <c r="A17" s="25">
        <v>12</v>
      </c>
      <c r="B17" s="26" t="s">
        <v>30</v>
      </c>
      <c r="C17" s="27" t="s">
        <v>31</v>
      </c>
      <c r="D17" s="28">
        <v>60000</v>
      </c>
      <c r="E17" s="33"/>
      <c r="F17" s="33">
        <v>10000</v>
      </c>
      <c r="G17" s="33">
        <v>10000</v>
      </c>
      <c r="H17" s="33">
        <v>10000</v>
      </c>
      <c r="I17" s="33">
        <v>10000</v>
      </c>
      <c r="J17" s="33">
        <v>10000</v>
      </c>
      <c r="K17" s="30">
        <v>10000</v>
      </c>
      <c r="L17" s="29"/>
      <c r="M17" s="30">
        <v>6000</v>
      </c>
      <c r="N17" s="31">
        <v>100</v>
      </c>
      <c r="O17" s="32" t="s">
        <v>32</v>
      </c>
    </row>
    <row r="18" spans="1:15" ht="21">
      <c r="A18" s="25">
        <v>13</v>
      </c>
      <c r="B18" s="26" t="s">
        <v>33</v>
      </c>
      <c r="C18" s="27" t="str">
        <f>[1]แผนการใช้จ่าย!C60</f>
        <v>ให้เจ้าหน้าที่การเงินทำการเบิก</v>
      </c>
      <c r="D18" s="28">
        <v>2000</v>
      </c>
      <c r="E18" s="34"/>
      <c r="F18" s="34"/>
      <c r="G18" s="30"/>
      <c r="H18" s="30">
        <v>1000</v>
      </c>
      <c r="I18" s="30"/>
      <c r="J18" s="30">
        <v>1000</v>
      </c>
      <c r="K18" s="30"/>
      <c r="L18" s="34"/>
      <c r="M18" s="30">
        <f t="shared" si="0"/>
        <v>2000</v>
      </c>
      <c r="N18" s="31">
        <f t="shared" si="1"/>
        <v>100</v>
      </c>
      <c r="O18" s="32" t="str">
        <f>[1]แผนการใช้จ่าย!J60</f>
        <v>ไม่มี</v>
      </c>
    </row>
    <row r="19" spans="1:15" ht="21">
      <c r="A19" s="25">
        <v>14</v>
      </c>
      <c r="B19" s="26" t="s">
        <v>34</v>
      </c>
      <c r="C19" s="27" t="str">
        <f>[1]แผนการใช้จ่าย!C61</f>
        <v>ให้เจ้าหน้าที่การเงินทำการเบิก</v>
      </c>
      <c r="D19" s="28">
        <v>9900</v>
      </c>
      <c r="E19" s="35"/>
      <c r="F19" s="34"/>
      <c r="G19" s="34"/>
      <c r="H19" s="34"/>
      <c r="I19" s="34"/>
      <c r="J19" s="34"/>
      <c r="K19" s="34"/>
      <c r="L19" s="34"/>
      <c r="M19" s="30">
        <f>SUM(F19:L19)</f>
        <v>0</v>
      </c>
      <c r="N19" s="31">
        <f t="shared" si="1"/>
        <v>0</v>
      </c>
      <c r="O19" s="32" t="str">
        <f>[1]แผนการใช้จ่าย!J61</f>
        <v>ไม่มี</v>
      </c>
    </row>
    <row r="20" spans="1:15" ht="21">
      <c r="A20" s="15">
        <v>15</v>
      </c>
      <c r="B20" s="16" t="s">
        <v>35</v>
      </c>
      <c r="C20" s="17" t="str">
        <f>[1]แผนการใช้จ่าย!C62</f>
        <v>ให้เจ้าหน้าที่การเงินทำการเบิก</v>
      </c>
      <c r="D20" s="18"/>
      <c r="E20" s="23"/>
      <c r="F20" s="23"/>
      <c r="G20" s="23"/>
      <c r="H20" s="23"/>
      <c r="I20" s="23"/>
      <c r="J20" s="23"/>
      <c r="K20" s="23"/>
      <c r="L20" s="23"/>
      <c r="M20" s="21">
        <f t="shared" si="0"/>
        <v>0</v>
      </c>
      <c r="N20" s="20">
        <v>0</v>
      </c>
      <c r="O20" s="22" t="str">
        <f>[1]แผนการใช้จ่าย!J62</f>
        <v>ไม่มี</v>
      </c>
    </row>
    <row r="21" spans="1:15" ht="21">
      <c r="A21" s="15">
        <v>16</v>
      </c>
      <c r="B21" s="16" t="s">
        <v>36</v>
      </c>
      <c r="C21" s="17" t="str">
        <f>[1]แผนการใช้จ่าย!C63</f>
        <v>ให้เจ้าหน้าที่การเงินทำการเบิก</v>
      </c>
      <c r="D21" s="18"/>
      <c r="E21" s="36"/>
      <c r="F21" s="36"/>
      <c r="G21" s="36"/>
      <c r="H21" s="36"/>
      <c r="I21" s="36"/>
      <c r="J21" s="36"/>
      <c r="K21" s="36"/>
      <c r="L21" s="36"/>
      <c r="M21" s="21"/>
      <c r="N21" s="20">
        <v>0</v>
      </c>
      <c r="O21" s="22" t="str">
        <f>[1]แผนการใช้จ่าย!J63</f>
        <v>ไม่มี</v>
      </c>
    </row>
    <row r="22" spans="1:15" ht="21.6">
      <c r="A22" s="15"/>
      <c r="B22" s="16" t="s">
        <v>37</v>
      </c>
      <c r="C22" s="17" t="str">
        <f>[1]แผนการใช้จ่าย!C64</f>
        <v>ให้เจ้าหน้าที่การเงินทำการเบิก</v>
      </c>
      <c r="D22" s="18"/>
      <c r="E22" s="37"/>
      <c r="F22" s="38"/>
      <c r="G22" s="38"/>
      <c r="H22" s="38"/>
      <c r="I22" s="38"/>
      <c r="J22" s="38"/>
      <c r="K22" s="38"/>
      <c r="L22" s="38"/>
      <c r="M22" s="21">
        <f t="shared" ref="M22:M37" si="2">SUM(E22:L22)</f>
        <v>0</v>
      </c>
      <c r="N22" s="20"/>
      <c r="O22" s="22">
        <f>[1]แผนการใช้จ่าย!J64</f>
        <v>0</v>
      </c>
    </row>
    <row r="23" spans="1:15" ht="21.6">
      <c r="A23" s="15"/>
      <c r="B23" s="16" t="s">
        <v>38</v>
      </c>
      <c r="C23" s="17" t="str">
        <f>[1]แผนการใช้จ่าย!C65</f>
        <v>ให้เจ้าหน้าที่การเงินทำการเบิก</v>
      </c>
      <c r="D23" s="18"/>
      <c r="E23" s="37"/>
      <c r="F23" s="38"/>
      <c r="G23" s="38"/>
      <c r="H23" s="38"/>
      <c r="I23" s="38"/>
      <c r="J23" s="38"/>
      <c r="K23" s="38"/>
      <c r="L23" s="38"/>
      <c r="M23" s="21">
        <f t="shared" si="2"/>
        <v>0</v>
      </c>
      <c r="N23" s="20"/>
      <c r="O23" s="22">
        <f>[1]แผนการใช้จ่าย!J65</f>
        <v>0</v>
      </c>
    </row>
    <row r="24" spans="1:15" ht="21.6">
      <c r="A24" s="15"/>
      <c r="B24" s="16" t="s">
        <v>39</v>
      </c>
      <c r="C24" s="17" t="str">
        <f>[1]แผนการใช้จ่าย!C66</f>
        <v>ให้เจ้าหน้าที่การเงินทำการเบิก</v>
      </c>
      <c r="D24" s="18"/>
      <c r="E24" s="37"/>
      <c r="F24" s="38"/>
      <c r="G24" s="38"/>
      <c r="H24" s="38"/>
      <c r="I24" s="38"/>
      <c r="J24" s="38"/>
      <c r="K24" s="38"/>
      <c r="L24" s="38"/>
      <c r="M24" s="21">
        <f t="shared" si="2"/>
        <v>0</v>
      </c>
      <c r="N24" s="20"/>
      <c r="O24" s="22">
        <f>[1]แผนการใช้จ่าย!J66</f>
        <v>0</v>
      </c>
    </row>
    <row r="25" spans="1:15" ht="21.6">
      <c r="A25" s="15"/>
      <c r="B25" s="16" t="s">
        <v>40</v>
      </c>
      <c r="C25" s="17" t="str">
        <f>[1]แผนการใช้จ่าย!C67</f>
        <v>ให้เจ้าหน้าที่การเงินทำการเบิก</v>
      </c>
      <c r="D25" s="18"/>
      <c r="E25" s="37"/>
      <c r="F25" s="37"/>
      <c r="G25" s="37"/>
      <c r="H25" s="37"/>
      <c r="I25" s="37"/>
      <c r="J25" s="38"/>
      <c r="K25" s="38"/>
      <c r="L25" s="38"/>
      <c r="M25" s="21">
        <f t="shared" si="2"/>
        <v>0</v>
      </c>
      <c r="N25" s="20"/>
      <c r="O25" s="22">
        <f>[1]แผนการใช้จ่าย!J67</f>
        <v>0</v>
      </c>
    </row>
    <row r="26" spans="1:15" ht="21.6">
      <c r="A26" s="15"/>
      <c r="B26" s="16" t="s">
        <v>41</v>
      </c>
      <c r="C26" s="17" t="str">
        <f>[1]แผนการใช้จ่าย!C68</f>
        <v>ให้เจ้าหน้าที่การเงินทำการเบิก</v>
      </c>
      <c r="D26" s="18"/>
      <c r="E26" s="37"/>
      <c r="F26" s="38"/>
      <c r="G26" s="38"/>
      <c r="H26" s="38"/>
      <c r="I26" s="38"/>
      <c r="J26" s="38"/>
      <c r="K26" s="38"/>
      <c r="L26" s="38"/>
      <c r="M26" s="21">
        <f t="shared" si="2"/>
        <v>0</v>
      </c>
      <c r="N26" s="20"/>
      <c r="O26" s="22">
        <f>[1]แผนการใช้จ่าย!J68</f>
        <v>0</v>
      </c>
    </row>
    <row r="27" spans="1:15" ht="21">
      <c r="A27" s="15">
        <v>17</v>
      </c>
      <c r="B27" s="16" t="s">
        <v>42</v>
      </c>
      <c r="C27" s="17" t="str">
        <f>[1]แผนการใช้จ่าย!C69</f>
        <v>ให้เจ้าหน้าที่การเงินทำการเบิก</v>
      </c>
      <c r="D27" s="18">
        <v>36400</v>
      </c>
      <c r="E27" s="38"/>
      <c r="F27" s="39">
        <v>6720</v>
      </c>
      <c r="G27" s="39">
        <v>6720</v>
      </c>
      <c r="H27" s="39">
        <v>6720</v>
      </c>
      <c r="I27" s="39">
        <v>6720</v>
      </c>
      <c r="J27" s="38">
        <v>4760</v>
      </c>
      <c r="K27" s="38">
        <v>4760</v>
      </c>
      <c r="L27" s="38"/>
      <c r="M27" s="21">
        <f t="shared" si="2"/>
        <v>36400</v>
      </c>
      <c r="N27" s="20">
        <f t="shared" ref="N27:N40" si="3">M27*100/D27</f>
        <v>100</v>
      </c>
      <c r="O27" s="22" t="str">
        <f>[1]แผนการใช้จ่าย!J69</f>
        <v>ไม่มี</v>
      </c>
    </row>
    <row r="28" spans="1:15" ht="21">
      <c r="A28" s="15">
        <v>18</v>
      </c>
      <c r="B28" s="16" t="s">
        <v>43</v>
      </c>
      <c r="C28" s="17" t="str">
        <f>[1]แผนการใช้จ่าย!C70</f>
        <v>ให้เจ้าหน้าที่การเงินทำการเบิก</v>
      </c>
      <c r="D28" s="18"/>
      <c r="E28" s="38"/>
      <c r="F28" s="38"/>
      <c r="G28" s="38"/>
      <c r="H28" s="38"/>
      <c r="I28" s="38"/>
      <c r="J28" s="38"/>
      <c r="K28" s="38"/>
      <c r="L28" s="38"/>
      <c r="M28" s="21">
        <f t="shared" si="2"/>
        <v>0</v>
      </c>
      <c r="N28" s="20">
        <v>0</v>
      </c>
      <c r="O28" s="22" t="str">
        <f>[1]แผนการใช้จ่าย!J70</f>
        <v>ไม่มี</v>
      </c>
    </row>
    <row r="29" spans="1:15" ht="21">
      <c r="A29" s="15">
        <v>19</v>
      </c>
      <c r="B29" s="16" t="s">
        <v>44</v>
      </c>
      <c r="C29" s="17" t="str">
        <f>[1]แผนการใช้จ่าย!C71</f>
        <v>ให้เจ้าหน้าที่การเงินทำการเบิก</v>
      </c>
      <c r="D29" s="18"/>
      <c r="E29" s="38"/>
      <c r="F29" s="38"/>
      <c r="G29" s="38"/>
      <c r="H29" s="38"/>
      <c r="I29" s="38"/>
      <c r="J29" s="38"/>
      <c r="K29" s="38"/>
      <c r="L29" s="38"/>
      <c r="M29" s="21">
        <f t="shared" si="2"/>
        <v>0</v>
      </c>
      <c r="N29" s="20">
        <v>0</v>
      </c>
      <c r="O29" s="22" t="str">
        <f>[1]แผนการใช้จ่าย!J71</f>
        <v>ไม่มี</v>
      </c>
    </row>
    <row r="30" spans="1:15" ht="21">
      <c r="A30" s="15">
        <v>20</v>
      </c>
      <c r="B30" s="40" t="s">
        <v>45</v>
      </c>
      <c r="C30" s="17" t="str">
        <f>[1]แผนการใช้จ่าย!C72</f>
        <v>ให้เจ้าหน้าที่การเงินทำการเบิก</v>
      </c>
      <c r="D30" s="18">
        <v>7950</v>
      </c>
      <c r="E30" s="19"/>
      <c r="F30" s="21"/>
      <c r="G30" s="21"/>
      <c r="H30" s="21"/>
      <c r="I30" s="21"/>
      <c r="J30" s="21"/>
      <c r="K30" s="21"/>
      <c r="L30" s="19"/>
      <c r="M30" s="21">
        <f t="shared" si="2"/>
        <v>0</v>
      </c>
      <c r="N30" s="20">
        <f t="shared" si="3"/>
        <v>0</v>
      </c>
      <c r="O30" s="22" t="str">
        <f>[1]แผนการใช้จ่าย!J72</f>
        <v>ไม่มี</v>
      </c>
    </row>
    <row r="31" spans="1:15" ht="21">
      <c r="A31" s="15">
        <v>21</v>
      </c>
      <c r="B31" s="41" t="s">
        <v>46</v>
      </c>
      <c r="C31" s="17" t="str">
        <f>[1]แผนการใช้จ่าย!C73</f>
        <v>ให้เจ้าหน้าที่การเงินทำการเบิก</v>
      </c>
      <c r="D31" s="18">
        <v>3900</v>
      </c>
      <c r="E31" s="19"/>
      <c r="F31" s="19"/>
      <c r="G31" s="21"/>
      <c r="H31" s="21"/>
      <c r="I31" s="21"/>
      <c r="J31" s="21"/>
      <c r="K31" s="21"/>
      <c r="L31" s="19"/>
      <c r="M31" s="21">
        <f t="shared" si="2"/>
        <v>0</v>
      </c>
      <c r="N31" s="20">
        <f t="shared" si="3"/>
        <v>0</v>
      </c>
      <c r="O31" s="22" t="str">
        <f>[1]แผนการใช้จ่าย!J73</f>
        <v>ไม่มี</v>
      </c>
    </row>
    <row r="32" spans="1:15" ht="21">
      <c r="A32" s="15">
        <v>22</v>
      </c>
      <c r="B32" s="40" t="s">
        <v>47</v>
      </c>
      <c r="C32" s="17" t="str">
        <f>[1]แผนการใช้จ่าย!C74</f>
        <v>ให้เจ้าหน้าที่การเงินทำการเบิก</v>
      </c>
      <c r="D32" s="18"/>
      <c r="E32" s="19"/>
      <c r="F32" s="19"/>
      <c r="G32" s="21"/>
      <c r="H32" s="21"/>
      <c r="I32" s="21"/>
      <c r="J32" s="21"/>
      <c r="K32" s="21"/>
      <c r="L32" s="19"/>
      <c r="M32" s="21">
        <f t="shared" si="2"/>
        <v>0</v>
      </c>
      <c r="N32" s="20">
        <v>0</v>
      </c>
      <c r="O32" s="22" t="str">
        <f>[1]แผนการใช้จ่าย!J74</f>
        <v>ไม่มี</v>
      </c>
    </row>
    <row r="33" spans="1:15" ht="21">
      <c r="A33" s="15">
        <v>23</v>
      </c>
      <c r="B33" s="40" t="s">
        <v>48</v>
      </c>
      <c r="C33" s="17" t="str">
        <f>[1]แผนการใช้จ่าย!C75</f>
        <v>ให้เจ้าหน้าที่การเงินทำการเบิก</v>
      </c>
      <c r="D33" s="18"/>
      <c r="E33" s="19"/>
      <c r="F33" s="19"/>
      <c r="G33" s="21"/>
      <c r="H33" s="21"/>
      <c r="I33" s="21"/>
      <c r="J33" s="21"/>
      <c r="K33" s="21"/>
      <c r="L33" s="19"/>
      <c r="M33" s="21">
        <f t="shared" si="2"/>
        <v>0</v>
      </c>
      <c r="N33" s="20">
        <v>0</v>
      </c>
      <c r="O33" s="22" t="str">
        <f>[1]แผนการใช้จ่าย!J75</f>
        <v>ไม่มี</v>
      </c>
    </row>
    <row r="34" spans="1:15" ht="21">
      <c r="A34" s="15">
        <v>24</v>
      </c>
      <c r="B34" s="16" t="s">
        <v>49</v>
      </c>
      <c r="C34" s="17" t="str">
        <f>[1]แผนการใช้จ่าย!C76</f>
        <v>ให้เจ้าหน้าที่การเงินทำการเบิก</v>
      </c>
      <c r="D34" s="18">
        <v>27200</v>
      </c>
      <c r="E34" s="19"/>
      <c r="F34" s="21">
        <v>4200</v>
      </c>
      <c r="G34" s="21">
        <v>4200</v>
      </c>
      <c r="H34" s="21">
        <v>4200</v>
      </c>
      <c r="I34" s="21">
        <v>4200</v>
      </c>
      <c r="J34" s="21">
        <v>4200</v>
      </c>
      <c r="K34" s="21">
        <v>6200</v>
      </c>
      <c r="L34" s="19"/>
      <c r="M34" s="21">
        <f t="shared" si="2"/>
        <v>27200</v>
      </c>
      <c r="N34" s="20">
        <f t="shared" si="3"/>
        <v>100</v>
      </c>
      <c r="O34" s="22" t="str">
        <f>[1]แผนการใช้จ่าย!J76</f>
        <v>ไม่มี</v>
      </c>
    </row>
    <row r="35" spans="1:15" ht="21">
      <c r="A35" s="15">
        <v>25</v>
      </c>
      <c r="B35" s="16" t="s">
        <v>50</v>
      </c>
      <c r="C35" s="17" t="str">
        <f>[1]แผนการใช้จ่าย!C77</f>
        <v>ให้เจ้าหน้าที่การเงินทำการเบิก</v>
      </c>
      <c r="D35" s="18">
        <v>8000</v>
      </c>
      <c r="E35" s="19"/>
      <c r="F35" s="19"/>
      <c r="G35" s="21"/>
      <c r="H35" s="21"/>
      <c r="I35" s="21"/>
      <c r="J35" s="21"/>
      <c r="K35" s="21"/>
      <c r="L35" s="19"/>
      <c r="M35" s="21">
        <f t="shared" si="2"/>
        <v>0</v>
      </c>
      <c r="N35" s="20">
        <f t="shared" si="3"/>
        <v>0</v>
      </c>
      <c r="O35" s="22" t="str">
        <f>[1]แผนการใช้จ่าย!J77</f>
        <v>ไม่มี</v>
      </c>
    </row>
    <row r="36" spans="1:15" ht="21">
      <c r="A36" s="15">
        <v>26</v>
      </c>
      <c r="B36" s="16" t="s">
        <v>51</v>
      </c>
      <c r="C36" s="17" t="str">
        <f>[1]แผนการใช้จ่าย!C78</f>
        <v>ให้เจ้าหน้าที่การเงินทำการเบิก</v>
      </c>
      <c r="D36" s="18"/>
      <c r="E36" s="19"/>
      <c r="F36" s="19"/>
      <c r="G36" s="21"/>
      <c r="H36" s="21"/>
      <c r="I36" s="21"/>
      <c r="J36" s="21"/>
      <c r="K36" s="21"/>
      <c r="L36" s="19"/>
      <c r="M36" s="21">
        <f t="shared" si="2"/>
        <v>0</v>
      </c>
      <c r="N36" s="20">
        <v>0</v>
      </c>
      <c r="O36" s="22" t="str">
        <f>[1]แผนการใช้จ่าย!J78</f>
        <v>ไม่มี</v>
      </c>
    </row>
    <row r="37" spans="1:15" ht="21">
      <c r="A37" s="15">
        <v>27</v>
      </c>
      <c r="B37" s="42" t="s">
        <v>52</v>
      </c>
      <c r="C37" s="17" t="str">
        <f>[1]แผนการใช้จ่าย!C79</f>
        <v>ให้เจ้าหน้าที่การเงินทำการเบิก</v>
      </c>
      <c r="D37" s="18"/>
      <c r="E37" s="38"/>
      <c r="F37" s="38"/>
      <c r="G37" s="38"/>
      <c r="H37" s="38"/>
      <c r="I37" s="38"/>
      <c r="J37" s="38"/>
      <c r="K37" s="38"/>
      <c r="L37" s="38"/>
      <c r="M37" s="21">
        <f t="shared" si="2"/>
        <v>0</v>
      </c>
      <c r="N37" s="20">
        <v>0</v>
      </c>
      <c r="O37" s="22" t="str">
        <f>[1]แผนการใช้จ่าย!J79</f>
        <v>ไม่มี</v>
      </c>
    </row>
    <row r="38" spans="1:15" ht="21">
      <c r="A38" s="15">
        <v>28</v>
      </c>
      <c r="B38" s="43" t="s">
        <v>53</v>
      </c>
      <c r="C38" s="17" t="str">
        <f>[1]แผนการใช้จ่าย!C80</f>
        <v>ให้เจ้าหน้าที่การเงินทำการเบิก</v>
      </c>
      <c r="D38" s="18">
        <v>48550</v>
      </c>
      <c r="E38" s="38"/>
      <c r="F38" s="38">
        <v>8160</v>
      </c>
      <c r="G38" s="38">
        <v>8160</v>
      </c>
      <c r="H38" s="38">
        <v>8160</v>
      </c>
      <c r="I38" s="38">
        <v>8160</v>
      </c>
      <c r="J38" s="38">
        <v>8160</v>
      </c>
      <c r="K38" s="38">
        <v>7750</v>
      </c>
      <c r="L38" s="38"/>
      <c r="M38" s="21">
        <f t="shared" ref="M38" si="4">SUM(E38:L38)</f>
        <v>48550</v>
      </c>
      <c r="N38" s="20">
        <f t="shared" si="3"/>
        <v>100</v>
      </c>
      <c r="O38" s="22" t="s">
        <v>32</v>
      </c>
    </row>
    <row r="39" spans="1:15" ht="21">
      <c r="A39" s="15"/>
      <c r="B39" s="43"/>
      <c r="C39" s="17"/>
      <c r="D39" s="18"/>
      <c r="E39" s="38"/>
      <c r="F39" s="38"/>
      <c r="G39" s="38"/>
      <c r="H39" s="38"/>
      <c r="I39" s="38"/>
      <c r="J39" s="38"/>
      <c r="K39" s="38"/>
      <c r="L39" s="38"/>
      <c r="M39" s="21"/>
      <c r="N39" s="20"/>
      <c r="O39" s="22"/>
    </row>
    <row r="40" spans="1:15" ht="21">
      <c r="A40" s="44" t="s">
        <v>54</v>
      </c>
      <c r="B40" s="45"/>
      <c r="C40" s="17"/>
      <c r="D40" s="18">
        <f t="shared" ref="D40:K40" si="5">SUM(D6:D37)</f>
        <v>986250</v>
      </c>
      <c r="E40" s="21">
        <f t="shared" si="5"/>
        <v>0</v>
      </c>
      <c r="F40" s="21">
        <f t="shared" si="5"/>
        <v>154830</v>
      </c>
      <c r="G40" s="21">
        <f t="shared" si="5"/>
        <v>154530</v>
      </c>
      <c r="H40" s="21">
        <f t="shared" si="5"/>
        <v>157030</v>
      </c>
      <c r="I40" s="21">
        <f t="shared" si="5"/>
        <v>158930</v>
      </c>
      <c r="J40" s="21">
        <f t="shared" si="5"/>
        <v>152820</v>
      </c>
      <c r="K40" s="21">
        <f t="shared" si="5"/>
        <v>157660</v>
      </c>
      <c r="L40" s="21"/>
      <c r="M40" s="21">
        <f>SUM(M6:M37)</f>
        <v>881800</v>
      </c>
      <c r="N40" s="20">
        <f t="shared" si="3"/>
        <v>89.409378960709759</v>
      </c>
      <c r="O40" s="22">
        <f>[1]แผนการใช้จ่าย!J81</f>
        <v>0</v>
      </c>
    </row>
  </sheetData>
  <mergeCells count="10">
    <mergeCell ref="A1:O1"/>
    <mergeCell ref="A2:O2"/>
    <mergeCell ref="A3:O3"/>
    <mergeCell ref="A4:A5"/>
    <mergeCell ref="B4:B5"/>
    <mergeCell ref="C4:C5"/>
    <mergeCell ref="D4:D5"/>
    <mergeCell ref="F4:M4"/>
    <mergeCell ref="N4:N5"/>
    <mergeCell ref="O4:O5"/>
  </mergeCells>
  <pageMargins left="0.7" right="0.7" top="0.75" bottom="0.75" header="0.3" footer="0.3"/>
  <pageSetup paperSize="9" scale="2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2025-04-22T15:03:03Z</dcterms:created>
  <dcterms:modified xsi:type="dcterms:W3CDTF">2025-04-22T15:05:41Z</dcterms:modified>
</cp:coreProperties>
</file>